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ijekairporthr-my.sharepoint.com/personal/sanela_vidic_osijek-airport_hr/Documents/Jednostavna nabava/2022/6 Usluge servisnog održavanja i popravaka radnih strojeva i vozila/"/>
    </mc:Choice>
  </mc:AlternateContent>
  <xr:revisionPtr revIDLastSave="88" documentId="13_ncr:1_{274F810C-C0F6-4ADD-A254-DC50D6415C40}" xr6:coauthVersionLast="47" xr6:coauthVersionMax="47" xr10:uidLastSave="{01D5948F-CD02-4034-89C6-ADDF348BDED1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24" i="1"/>
  <c r="E22" i="1"/>
  <c r="E20" i="1"/>
  <c r="E19" i="1"/>
  <c r="E18" i="1"/>
  <c r="E17" i="1"/>
  <c r="E16" i="1"/>
  <c r="E14" i="1"/>
  <c r="E13" i="1"/>
  <c r="E9" i="1"/>
  <c r="E7" i="1"/>
  <c r="E29" i="1" l="1"/>
  <c r="E30" i="1" s="1"/>
  <c r="E31" i="1" s="1"/>
</calcChain>
</file>

<file path=xl/sharedStrings.xml><?xml version="1.0" encoding="utf-8"?>
<sst xmlns="http://schemas.openxmlformats.org/spreadsheetml/2006/main" count="60" uniqueCount="59">
  <si>
    <t>PREDMET NABAVE</t>
  </si>
  <si>
    <t>KOLIČINA</t>
  </si>
  <si>
    <t>1.</t>
  </si>
  <si>
    <t>Servis traktora Fendt 718 - komplet</t>
  </si>
  <si>
    <t>1.1.</t>
  </si>
  <si>
    <t>2.</t>
  </si>
  <si>
    <t>Servis traktora Fendt 926 - komplet</t>
  </si>
  <si>
    <t>2.1.</t>
  </si>
  <si>
    <t>3.</t>
  </si>
  <si>
    <t>Servis vozila Dacia New Duster - komplet</t>
  </si>
  <si>
    <t>3.1.</t>
  </si>
  <si>
    <t>4.</t>
  </si>
  <si>
    <t>Servis kamiona i pokretne opreme</t>
  </si>
  <si>
    <t>4.1.</t>
  </si>
  <si>
    <t>Ulje Hidraulično 55/1 - kom</t>
  </si>
  <si>
    <t>4.2.</t>
  </si>
  <si>
    <t xml:space="preserve">Mehaničarski rad - sat </t>
  </si>
  <si>
    <t>5.</t>
  </si>
  <si>
    <t>5.1.</t>
  </si>
  <si>
    <t>Akumulator 12V 180Ah - kom</t>
  </si>
  <si>
    <t>5.2.</t>
  </si>
  <si>
    <t>Akumulator 12V 100Ah - kom</t>
  </si>
  <si>
    <t>5.3.</t>
  </si>
  <si>
    <t>Akumulator 12V 75Ah - kom</t>
  </si>
  <si>
    <t>5.4.</t>
  </si>
  <si>
    <t>5.5.</t>
  </si>
  <si>
    <t>Potrošni materijal - set</t>
  </si>
  <si>
    <t>6.</t>
  </si>
  <si>
    <t>Servis klima uređaja na traktorima</t>
  </si>
  <si>
    <t>6.1.</t>
  </si>
  <si>
    <t>7.</t>
  </si>
  <si>
    <t>Servis VW Transporter</t>
  </si>
  <si>
    <t>7.1.</t>
  </si>
  <si>
    <t>sukladno tvorničkom jamstvu proizvođača</t>
  </si>
  <si>
    <t xml:space="preserve">                                                                                                                                                                    M.P.</t>
  </si>
  <si>
    <t>__________________________________________</t>
  </si>
  <si>
    <t>Ime, prezime i funkcija ovlaštene osobe ponuditelja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</si>
  <si>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</si>
  <si>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</si>
  <si>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</t>
  </si>
  <si>
    <t>_______________________________</t>
  </si>
  <si>
    <t xml:space="preserve">Potpis ovlaštene osobe ponuditelja </t>
  </si>
  <si>
    <t xml:space="preserve">U____________________, ____________ 2022.       </t>
  </si>
  <si>
    <t>JEDINIČNA CIJENA
(HRK bez PDV-a)</t>
  </si>
  <si>
    <t>UKUPNA CIJENA
(HRK bez PDV-a)</t>
  </si>
  <si>
    <t>UKUPNA CIJENA (HRK bez PDV-a)</t>
  </si>
  <si>
    <t>PDV</t>
  </si>
  <si>
    <t>UKUPNA CIJENA (HRK s PDV-om)</t>
  </si>
  <si>
    <t>Filter ulja
Filter goriva
Mikro remen
Klinasti remen
Predfilter goriva četvrtasti                                                                                                                                                                                               
Filter zraka
Rolica natezača remena
Filter kabine                                                                                                                                                                 
Ulje 10W40 20/1
Mehaničarski rad - 10h
Potrošni materijal - set</t>
  </si>
  <si>
    <t>Akumulatori</t>
  </si>
  <si>
    <t>Održavanje klima uređaja s punjenjem - kom</t>
  </si>
  <si>
    <t>Filter ulja
Kočiona tekućina
Filter goriva
Predfilter goriva četvrtasti                                                                                                                                                                                               
Filter zraka                                                                                                                                                                
Originalno VW motorno ulje
Mehaničarski rad - 3,5h
Potrošni materijal - set</t>
  </si>
  <si>
    <t>Filter ulja
Filter goriva
Filter kabine                                                                                                                                                                                 
Filter zraka 
Remen  
Rolica natezača remena                                                                                                                                                         
Ulje 5w30
Mehaničarski rad - 3h
Potrošni materijal - set</t>
  </si>
  <si>
    <t>Za montirane/ugrađene dijelove u vozila i radne strojeve</t>
  </si>
  <si>
    <t xml:space="preserve"> </t>
  </si>
  <si>
    <t>Usluge servisnog održavanja i popravaka vozila i radnih strojeva                                                                                        Prilog 3.</t>
  </si>
  <si>
    <t>Troškovnik</t>
  </si>
  <si>
    <t>Filter ulja
Mikro remen
Klinasti remen
Filter goriva                                                                                                                                                                                               
Filter zraka
Filter kabine                                                                                                                                                               
Ulje 10W40 20/1
Mehaničarski rad - 10h
Potrošni materijal - set</t>
  </si>
  <si>
    <t xml:space="preserve">Jamstveni rok za pružene usluge 
(izražen u mjesecima; ne može biti kraći od 12 mjeseci)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</si>
</sst>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charset val="238"/>
    </font>
    <font>
      <sz val="11"/>
      <name val="Calibri"/>
      <family val="2"/>
      <charset val="238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9" fillId="0" borderId="8" xfId="0" applyFont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164" fontId="12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41"/>
  <sheetViews>
    <sheetView tabSelected="1" topLeftCell="A31" workbookViewId="0">
      <selection activeCell="G45" sqref="G45"/>
    </sheetView>
  </sheetViews>
  <sheetFormatPr defaultColWidth="9.109375" defaultRowHeight="14.4" x14ac:dyDescent="0.3"/>
  <cols>
    <col min="1" max="1" width="8.88671875" style="21" customWidth="1"/>
    <col min="2" max="2" width="44.44140625" style="18" customWidth="1"/>
    <col min="3" max="3" width="8.88671875" style="21" customWidth="1"/>
    <col min="4" max="5" width="18" style="20" customWidth="1"/>
    <col min="6" max="1024" width="9.109375" style="1"/>
  </cols>
  <sheetData>
    <row r="1" spans="1:1024" x14ac:dyDescent="0.3">
      <c r="A1" s="30" t="s">
        <v>55</v>
      </c>
      <c r="B1" s="30"/>
      <c r="C1" s="30"/>
      <c r="D1" s="30"/>
      <c r="E1" s="30"/>
    </row>
    <row r="2" spans="1:1024" x14ac:dyDescent="0.3">
      <c r="A2" s="28"/>
      <c r="B2" s="28"/>
      <c r="C2" s="28"/>
      <c r="D2" s="28"/>
      <c r="E2" s="28"/>
    </row>
    <row r="3" spans="1:1024" ht="15.6" x14ac:dyDescent="0.3">
      <c r="A3" s="33" t="s">
        <v>56</v>
      </c>
      <c r="B3" s="33"/>
      <c r="C3" s="33"/>
      <c r="D3" s="33"/>
      <c r="E3" s="33"/>
    </row>
    <row r="4" spans="1:1024" ht="15" thickBot="1" x14ac:dyDescent="0.35">
      <c r="A4" s="29"/>
      <c r="B4" s="29"/>
      <c r="C4" s="29"/>
      <c r="D4" s="29"/>
      <c r="E4" s="29"/>
    </row>
    <row r="5" spans="1:1024" s="2" customFormat="1" ht="47.4" thickBot="1" x14ac:dyDescent="0.35">
      <c r="A5" s="26" t="s">
        <v>54</v>
      </c>
      <c r="B5" s="26" t="s">
        <v>0</v>
      </c>
      <c r="C5" s="26" t="s">
        <v>1</v>
      </c>
      <c r="D5" s="27" t="s">
        <v>43</v>
      </c>
      <c r="E5" s="27" t="s">
        <v>44</v>
      </c>
    </row>
    <row r="6" spans="1:1024" ht="13.95" customHeight="1" x14ac:dyDescent="0.3">
      <c r="A6" s="3" t="s">
        <v>2</v>
      </c>
      <c r="B6" s="31" t="s">
        <v>3</v>
      </c>
      <c r="C6" s="31"/>
      <c r="D6" s="31"/>
      <c r="E6" s="31"/>
    </row>
    <row r="7" spans="1:1024" ht="133.80000000000001" customHeight="1" thickBot="1" x14ac:dyDescent="0.35">
      <c r="A7" s="4" t="s">
        <v>4</v>
      </c>
      <c r="B7" s="5" t="s">
        <v>57</v>
      </c>
      <c r="C7" s="6">
        <v>1</v>
      </c>
      <c r="D7" s="7"/>
      <c r="E7" s="8">
        <f>C7*D7</f>
        <v>0</v>
      </c>
    </row>
    <row r="8" spans="1:1024" x14ac:dyDescent="0.3">
      <c r="A8" s="3" t="s">
        <v>5</v>
      </c>
      <c r="B8" s="32" t="s">
        <v>6</v>
      </c>
      <c r="C8" s="32"/>
      <c r="D8" s="32"/>
      <c r="E8" s="32"/>
    </row>
    <row r="9" spans="1:1024" ht="161.4" customHeight="1" thickBot="1" x14ac:dyDescent="0.35">
      <c r="A9" s="37" t="s">
        <v>7</v>
      </c>
      <c r="B9" s="38" t="s">
        <v>48</v>
      </c>
      <c r="C9" s="6">
        <v>1</v>
      </c>
      <c r="D9" s="7"/>
      <c r="E9" s="8">
        <f>C9*D9</f>
        <v>0</v>
      </c>
    </row>
    <row r="10" spans="1:1024" s="10" customFormat="1" ht="15" customHeight="1" x14ac:dyDescent="0.3">
      <c r="A10" s="39" t="s">
        <v>8</v>
      </c>
      <c r="B10" s="40" t="s">
        <v>9</v>
      </c>
      <c r="C10" s="41"/>
      <c r="D10" s="41"/>
      <c r="E10" s="42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  <c r="AMI10" s="9"/>
      <c r="AMJ10" s="9"/>
    </row>
    <row r="11" spans="1:1024" ht="132.6" customHeight="1" thickBot="1" x14ac:dyDescent="0.35">
      <c r="A11" s="11" t="s">
        <v>10</v>
      </c>
      <c r="B11" s="25" t="s">
        <v>52</v>
      </c>
      <c r="C11" s="12">
        <v>1</v>
      </c>
      <c r="D11" s="13"/>
      <c r="E11" s="14">
        <f>C11*D11</f>
        <v>0</v>
      </c>
    </row>
    <row r="12" spans="1:1024" ht="16.2" customHeight="1" x14ac:dyDescent="0.3">
      <c r="A12" s="3" t="s">
        <v>11</v>
      </c>
      <c r="B12" s="32" t="s">
        <v>12</v>
      </c>
      <c r="C12" s="32"/>
      <c r="D12" s="32"/>
      <c r="E12" s="32"/>
    </row>
    <row r="13" spans="1:1024" ht="16.2" customHeight="1" x14ac:dyDescent="0.3">
      <c r="A13" s="4" t="s">
        <v>13</v>
      </c>
      <c r="B13" s="5" t="s">
        <v>14</v>
      </c>
      <c r="C13" s="15">
        <v>300</v>
      </c>
      <c r="D13" s="16"/>
      <c r="E13" s="16">
        <f>C13*D13</f>
        <v>0</v>
      </c>
    </row>
    <row r="14" spans="1:1024" ht="16.2" customHeight="1" thickBot="1" x14ac:dyDescent="0.35">
      <c r="A14" s="4" t="s">
        <v>15</v>
      </c>
      <c r="B14" s="5" t="s">
        <v>16</v>
      </c>
      <c r="C14" s="15">
        <v>400</v>
      </c>
      <c r="D14" s="16"/>
      <c r="E14" s="16">
        <f>C14*D14</f>
        <v>0</v>
      </c>
    </row>
    <row r="15" spans="1:1024" ht="16.2" customHeight="1" x14ac:dyDescent="0.3">
      <c r="A15" s="3" t="s">
        <v>17</v>
      </c>
      <c r="B15" s="32" t="s">
        <v>49</v>
      </c>
      <c r="C15" s="32"/>
      <c r="D15" s="32"/>
      <c r="E15" s="32"/>
    </row>
    <row r="16" spans="1:1024" ht="16.2" customHeight="1" x14ac:dyDescent="0.3">
      <c r="A16" s="4" t="s">
        <v>18</v>
      </c>
      <c r="B16" s="5" t="s">
        <v>19</v>
      </c>
      <c r="C16" s="15">
        <v>9</v>
      </c>
      <c r="D16" s="16"/>
      <c r="E16" s="16">
        <f>C16*D16</f>
        <v>0</v>
      </c>
    </row>
    <row r="17" spans="1:5" ht="16.2" customHeight="1" x14ac:dyDescent="0.3">
      <c r="A17" s="4" t="s">
        <v>20</v>
      </c>
      <c r="B17" s="5" t="s">
        <v>21</v>
      </c>
      <c r="C17" s="15">
        <v>6</v>
      </c>
      <c r="D17" s="16"/>
      <c r="E17" s="16">
        <f>C17*D17</f>
        <v>0</v>
      </c>
    </row>
    <row r="18" spans="1:5" ht="16.2" customHeight="1" x14ac:dyDescent="0.3">
      <c r="A18" s="4" t="s">
        <v>22</v>
      </c>
      <c r="B18" s="5" t="s">
        <v>23</v>
      </c>
      <c r="C18" s="15">
        <v>4</v>
      </c>
      <c r="D18" s="16"/>
      <c r="E18" s="16">
        <f>C18*D18</f>
        <v>0</v>
      </c>
    </row>
    <row r="19" spans="1:5" ht="16.2" customHeight="1" x14ac:dyDescent="0.3">
      <c r="A19" s="4" t="s">
        <v>24</v>
      </c>
      <c r="B19" s="5" t="s">
        <v>16</v>
      </c>
      <c r="C19" s="15">
        <v>20</v>
      </c>
      <c r="D19" s="16"/>
      <c r="E19" s="16">
        <f>C19*D19</f>
        <v>0</v>
      </c>
    </row>
    <row r="20" spans="1:5" ht="16.2" customHeight="1" thickBot="1" x14ac:dyDescent="0.35">
      <c r="A20" s="37" t="s">
        <v>25</v>
      </c>
      <c r="B20" s="38" t="s">
        <v>26</v>
      </c>
      <c r="C20" s="6">
        <v>1</v>
      </c>
      <c r="D20" s="7"/>
      <c r="E20" s="8">
        <f>C20*D20</f>
        <v>0</v>
      </c>
    </row>
    <row r="21" spans="1:5" x14ac:dyDescent="0.3">
      <c r="A21" s="3" t="s">
        <v>27</v>
      </c>
      <c r="B21" s="32" t="s">
        <v>28</v>
      </c>
      <c r="C21" s="32"/>
      <c r="D21" s="32"/>
      <c r="E21" s="32"/>
    </row>
    <row r="22" spans="1:5" ht="15" thickBot="1" x14ac:dyDescent="0.35">
      <c r="A22" s="4" t="s">
        <v>29</v>
      </c>
      <c r="B22" s="5" t="s">
        <v>50</v>
      </c>
      <c r="C22" s="6">
        <v>5</v>
      </c>
      <c r="D22" s="7"/>
      <c r="E22" s="8">
        <f>C22*D22</f>
        <v>0</v>
      </c>
    </row>
    <row r="23" spans="1:5" x14ac:dyDescent="0.3">
      <c r="A23" s="3" t="s">
        <v>30</v>
      </c>
      <c r="B23" s="32" t="s">
        <v>31</v>
      </c>
      <c r="C23" s="32"/>
      <c r="D23" s="32"/>
      <c r="E23" s="32"/>
    </row>
    <row r="24" spans="1:5" ht="115.8" thickBot="1" x14ac:dyDescent="0.35">
      <c r="A24" s="37" t="s">
        <v>32</v>
      </c>
      <c r="B24" s="38" t="s">
        <v>51</v>
      </c>
      <c r="C24" s="6">
        <v>1</v>
      </c>
      <c r="D24" s="7"/>
      <c r="E24" s="8">
        <f>C24*D24</f>
        <v>0</v>
      </c>
    </row>
    <row r="25" spans="1:5" ht="14.25" customHeight="1" x14ac:dyDescent="0.3">
      <c r="A25" s="17"/>
      <c r="C25" s="19"/>
    </row>
    <row r="26" spans="1:5" s="1" customFormat="1" ht="31.8" customHeight="1" x14ac:dyDescent="0.3">
      <c r="A26" s="46" t="s">
        <v>58</v>
      </c>
      <c r="B26" s="44"/>
      <c r="C26" s="44"/>
      <c r="D26" s="45"/>
      <c r="E26" s="45"/>
    </row>
    <row r="27" spans="1:5" s="1" customFormat="1" ht="31.8" customHeight="1" x14ac:dyDescent="0.3">
      <c r="A27" s="44" t="s">
        <v>53</v>
      </c>
      <c r="B27" s="44"/>
      <c r="C27" s="44"/>
      <c r="D27" s="45" t="s">
        <v>33</v>
      </c>
      <c r="E27" s="45"/>
    </row>
    <row r="29" spans="1:5" x14ac:dyDescent="0.3">
      <c r="C29" s="36" t="s">
        <v>45</v>
      </c>
      <c r="D29" s="36"/>
      <c r="E29" s="43">
        <f>E7+E9+E11+E13+E14+E16+E17+E18+E19+E20+E22+E24</f>
        <v>0</v>
      </c>
    </row>
    <row r="30" spans="1:5" x14ac:dyDescent="0.3">
      <c r="C30" s="36" t="s">
        <v>46</v>
      </c>
      <c r="D30" s="36"/>
      <c r="E30" s="43">
        <f>E29*0.25</f>
        <v>0</v>
      </c>
    </row>
    <row r="31" spans="1:5" x14ac:dyDescent="0.3">
      <c r="C31" s="36" t="s">
        <v>47</v>
      </c>
      <c r="D31" s="36"/>
      <c r="E31" s="43">
        <f>E29+E30</f>
        <v>0</v>
      </c>
    </row>
    <row r="35" spans="1:5" x14ac:dyDescent="0.3">
      <c r="B35" s="22" t="s">
        <v>34</v>
      </c>
      <c r="C35" s="35" t="s">
        <v>35</v>
      </c>
      <c r="D35" s="35"/>
      <c r="E35" s="35"/>
    </row>
    <row r="36" spans="1:5" x14ac:dyDescent="0.3">
      <c r="B36" s="23"/>
      <c r="C36" s="35" t="s">
        <v>36</v>
      </c>
      <c r="D36" s="35"/>
      <c r="E36" s="35"/>
    </row>
    <row r="37" spans="1:5" x14ac:dyDescent="0.3">
      <c r="B37" s="24" t="s">
        <v>37</v>
      </c>
    </row>
    <row r="38" spans="1:5" x14ac:dyDescent="0.3">
      <c r="B38" s="23" t="s">
        <v>38</v>
      </c>
    </row>
    <row r="39" spans="1:5" x14ac:dyDescent="0.3">
      <c r="B39" s="23" t="s">
        <v>39</v>
      </c>
      <c r="C39" s="35" t="s">
        <v>40</v>
      </c>
      <c r="D39" s="35"/>
      <c r="E39" s="35"/>
    </row>
    <row r="40" spans="1:5" x14ac:dyDescent="0.3">
      <c r="B40" s="23"/>
      <c r="C40" s="35" t="s">
        <v>41</v>
      </c>
      <c r="D40" s="35"/>
      <c r="E40" s="35"/>
    </row>
    <row r="41" spans="1:5" x14ac:dyDescent="0.3">
      <c r="A41" s="34" t="s">
        <v>42</v>
      </c>
      <c r="B41" s="34"/>
    </row>
  </sheetData>
  <protectedRanges>
    <protectedRange sqref="D13:D14" name="Raspon2"/>
    <protectedRange sqref="D7 D9:D11 D22 C27 D16:D20 D24" name="Raspon1"/>
  </protectedRanges>
  <mergeCells count="21">
    <mergeCell ref="A41:B41"/>
    <mergeCell ref="B21:E21"/>
    <mergeCell ref="D26:E26"/>
    <mergeCell ref="D27:E27"/>
    <mergeCell ref="C35:E35"/>
    <mergeCell ref="C36:E36"/>
    <mergeCell ref="C39:E39"/>
    <mergeCell ref="C40:E40"/>
    <mergeCell ref="B23:E23"/>
    <mergeCell ref="C29:D29"/>
    <mergeCell ref="C30:D30"/>
    <mergeCell ref="C31:D31"/>
    <mergeCell ref="A26:C26"/>
    <mergeCell ref="A27:C27"/>
    <mergeCell ref="A1:E1"/>
    <mergeCell ref="B6:E6"/>
    <mergeCell ref="B8:E8"/>
    <mergeCell ref="B12:E12"/>
    <mergeCell ref="B15:E15"/>
    <mergeCell ref="A3:E3"/>
    <mergeCell ref="B10:E10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Sanela Vidic</dc:creator>
  <cp:lastModifiedBy>Sanela Vidić Popović</cp:lastModifiedBy>
  <cp:lastPrinted>2022-05-03T10:54:29Z</cp:lastPrinted>
  <dcterms:created xsi:type="dcterms:W3CDTF">2022-05-03T06:29:36Z</dcterms:created>
  <dcterms:modified xsi:type="dcterms:W3CDTF">2022-05-03T10:54:31Z</dcterms:modified>
</cp:coreProperties>
</file>